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16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G12"/>
  <c r="B190"/>
  <c r="A190"/>
  <c r="L189"/>
  <c r="J189"/>
  <c r="I189"/>
  <c r="H189"/>
  <c r="G189"/>
  <c r="F189"/>
  <c r="B180"/>
  <c r="A180"/>
  <c r="L179"/>
  <c r="L190" s="1"/>
  <c r="J179"/>
  <c r="I179"/>
  <c r="H179"/>
  <c r="H190" s="1"/>
  <c r="G179"/>
  <c r="G190" s="1"/>
  <c r="F179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7"/>
  <c r="A97"/>
  <c r="L96"/>
  <c r="J96"/>
  <c r="I96"/>
  <c r="H96"/>
  <c r="G96"/>
  <c r="F96"/>
  <c r="B87"/>
  <c r="A87"/>
  <c r="L86"/>
  <c r="L97" s="1"/>
  <c r="J86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F12"/>
  <c r="H23" l="1"/>
  <c r="G23"/>
  <c r="G191" s="1"/>
  <c r="J97"/>
  <c r="F23"/>
  <c r="F190"/>
  <c r="J190"/>
  <c r="I190"/>
  <c r="I61"/>
  <c r="L191"/>
  <c r="H191"/>
  <c r="J191" l="1"/>
  <c r="F191"/>
  <c r="I19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<sst xmlns="http://schemas.openxmlformats.org/spreadsheetml/2006/main" count="297" uniqueCount="100">
  <si>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</si>
  <si>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</si>
  <si>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</si>
  <si>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</si>
  <si>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</si>
  <si>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</si>
  <si>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</si>
  <si>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</si>
  <si>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</si>
  <si>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</si>
  <si>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</si>
  <si>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</si>
  <si>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</si>
  <si>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</si>
  <si>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</si>
  <si>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</si>
  <si>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</si>
  <si>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</si>
  <si>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</si>
  <si>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</si>
  <si>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</si>
  <si>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</si>
  <si>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</si>
  <si>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</si>
  <si>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</si>
  <si>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</si>
  <si>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</si>
  <si>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</si>
  <si>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</si>
  <si>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</si>
  <si>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</si>
  <si>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</si>
  <si>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</si>
  <si>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</si>
  <si>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</si>
  <si>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</si>
  <si>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</si>
  <si>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</si>
  <si>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</si>
  <si>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</si>
  <si>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</si>
  <si>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</si>
  <si>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</si>
  <si>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</si>
  <si>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</si>
  <si>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</si>
  <si>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</si>
  <si>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</si>
  <si>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</si>
  <si>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</si>
  <si>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</si>
  <si>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</si>
  <si>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</si>
  <si>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</si>
  <si>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</si>
  <si>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</si>
  <si>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</si>
  <si>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</si>
  <si>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</si>
  <si>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</si>
  <si>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</si>
  <si>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</si>
  <si>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</si>
  <si>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</si>
  <si>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</si>
  <si>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</si>
  <si>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</si>
  <si>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</si>
  <si>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</si>
  <si>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</si>
  <si>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</si>
  <si>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</si>
  <si>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</si>
  <si>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</si>
  <si>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</si>
  <si>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</si>
  <si>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</si>
  <si>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</si>
  <si>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</si>
  <si>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</si>
  <si>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</si>
  <si>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</si>
  <si>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</si>
  <si>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</si>
  <si>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</si>
  <si>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</si>
  <si>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</si>
  <si>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</si>
  <si>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</si>
  <si>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</si>
  <si>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</si>
  <si>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</si>
  <si>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</si>
  <si>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</si>
  <si>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</si>
  <si>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</si>
  <si>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</si>
  <si>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</si>
  <si>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</si>
  <si>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Лапшинская СШ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</si>
</sst>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7" t="s">
        <v>99</v>
      </c>
      <c r="D1" s="108"/>
      <c r="E1" s="108"/>
      <c r="F1" s="12" t="s">
        <v>16</v>
      </c>
      <c r="G1" s="2" t="s">
        <v>17</v>
      </c>
      <c r="H1" s="109" t="s">
        <v>96</v>
      </c>
      <c r="I1" s="109"/>
      <c r="J1" s="109"/>
      <c r="K1" s="109"/>
    </row>
    <row r="2" spans="1:12" ht="18">
      <c r="A2" s="35" t="s">
        <v>6</v>
      </c>
      <c r="C2" s="2"/>
      <c r="G2" s="2" t="s">
        <v>18</v>
      </c>
      <c r="H2" s="109" t="s">
        <v>97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5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5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5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5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5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5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5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5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5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5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5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5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5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5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5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5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.75" thickBot="1">
      <c r="A23" s="29">
        <f>A6</f>
        <v>1</v>
      </c>
      <c r="B23" s="30">
        <f>B6</f>
        <v>1</v>
      </c>
      <c r="C23" s="103" t="s">
        <v>4</v>
      </c>
      <c r="D23" s="104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5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5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5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5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5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5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5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5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5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5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5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5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5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5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5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5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A24</f>
        <v>1</v>
      </c>
      <c r="B42" s="33">
        <f>B24</f>
        <v>2</v>
      </c>
      <c r="C42" s="103" t="s">
        <v>4</v>
      </c>
      <c r="D42" s="104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30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5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5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5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5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5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5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5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5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5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5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5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5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5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5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5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5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103" t="s">
        <v>4</v>
      </c>
      <c r="D61" s="105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30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5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5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5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5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5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5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5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5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5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5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5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5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5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5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5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103" t="s">
        <v>4</v>
      </c>
      <c r="D79" s="104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5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5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5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5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5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5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5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5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5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5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5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5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5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5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5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103" t="s">
        <v>4</v>
      </c>
      <c r="D97" s="105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30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5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5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5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5">
      <c r="A102" s="23"/>
      <c r="B102" s="15"/>
      <c r="C102" s="11"/>
      <c r="D102" s="48" t="s">
        <v>44</v>
      </c>
      <c r="E102" s="99" t="s">
        <v>84</v>
      </c>
      <c r="F102" s="57">
        <v>30</v>
      </c>
      <c r="G102" s="82">
        <v>7.2</v>
      </c>
      <c r="H102" s="82">
        <v>8.9</v>
      </c>
      <c r="I102" s="82">
        <v>15.8</v>
      </c>
      <c r="J102" s="82">
        <v>171.8</v>
      </c>
      <c r="K102" s="68" t="s">
        <v>85</v>
      </c>
      <c r="L102" s="63">
        <v>30</v>
      </c>
    </row>
    <row r="103" spans="1:12" ht="15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5">
      <c r="A104" s="24"/>
      <c r="B104" s="17"/>
      <c r="C104" s="8"/>
      <c r="D104" s="18" t="s">
        <v>33</v>
      </c>
      <c r="E104" s="9"/>
      <c r="F104" s="77">
        <f>SUM(F98:F103)</f>
        <v>570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90.62</v>
      </c>
      <c r="J104" s="84">
        <f t="shared" si="54"/>
        <v>607.66000000000008</v>
      </c>
      <c r="K104" s="25"/>
      <c r="L104" s="19">
        <f t="shared" ref="L104" si="55">SUM(L98:L103)</f>
        <v>104.2</v>
      </c>
    </row>
    <row r="105" spans="1:12" ht="1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5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5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5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5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5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5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5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5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5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.75" thickBot="1">
      <c r="A115" s="29">
        <f>A98</f>
        <v>2</v>
      </c>
      <c r="B115" s="30">
        <f>B98</f>
        <v>1</v>
      </c>
      <c r="C115" s="103" t="s">
        <v>4</v>
      </c>
      <c r="D115" s="105"/>
      <c r="E115" s="65"/>
      <c r="F115" s="79">
        <f>F104+F114</f>
        <v>570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90.62</v>
      </c>
      <c r="J115" s="88">
        <f t="shared" ref="J115:L115" si="61">J104+J114</f>
        <v>607.66000000000008</v>
      </c>
      <c r="K115" s="74"/>
      <c r="L115" s="32">
        <f t="shared" si="61"/>
        <v>104.2</v>
      </c>
    </row>
    <row r="116" spans="1:12" ht="30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5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5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5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5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5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5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5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5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5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5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5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5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5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5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5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5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.75" thickBot="1">
      <c r="A134" s="33">
        <f>A116</f>
        <v>2</v>
      </c>
      <c r="B134" s="33">
        <f>B116</f>
        <v>2</v>
      </c>
      <c r="C134" s="103" t="s">
        <v>4</v>
      </c>
      <c r="D134" s="104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5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5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5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5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5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5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5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5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5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5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5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5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5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5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5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5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.75" thickBot="1">
      <c r="A153" s="29">
        <f>A135</f>
        <v>2</v>
      </c>
      <c r="B153" s="30">
        <f>B135</f>
        <v>3</v>
      </c>
      <c r="C153" s="103" t="s">
        <v>4</v>
      </c>
      <c r="D153" s="105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5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5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5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5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5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5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5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5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5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5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5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5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5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5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5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5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.75" thickBot="1">
      <c r="A171" s="29">
        <f>A154</f>
        <v>2</v>
      </c>
      <c r="B171" s="30">
        <f>B154</f>
        <v>4</v>
      </c>
      <c r="C171" s="103" t="s">
        <v>4</v>
      </c>
      <c r="D171" s="104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30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5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5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5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5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5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5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5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5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5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5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5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5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5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5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5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5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5">
      <c r="A190" s="29">
        <f>A172</f>
        <v>2</v>
      </c>
      <c r="B190" s="30">
        <f>B172</f>
        <v>5</v>
      </c>
      <c r="C190" s="103" t="s">
        <v>4</v>
      </c>
      <c r="D190" s="104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>
      <c r="A191" s="27"/>
      <c r="B191" s="28"/>
      <c r="C191" s="106" t="s">
        <v>5</v>
      </c>
      <c r="D191" s="106"/>
      <c r="E191" s="106"/>
      <c r="F191" s="80">
        <f>(F23+F42+F61+F79+F97+F115+F134+F153+F171+F190)/(IF(F23=0,0,1)+IF(F42=0,0,1)+IF(F61=0,0,1)+IF(F79=0,0,1)+IF(F97=0,0,1)+IF(F115=0,0,1)+IF(F134=0,0,1)+IF(F153=0,0,1)+IF(F171=0,0,1)+IF(F190=0,0,1))</f>
        <v>559.5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85.998999999999995</v>
      </c>
      <c r="J191" s="91">
        <f>(J23+J42+J61+J79+J97+J115+J134+J153+J171+J190)/(IF(J23=0,0,1)+IF(J42=0,0,1)+IF(J61=0,0,1)+IF(J79=0,0,1)+IF(J97=0,0,1)+IF(J115=0,0,1)+IF(J134=0,0,1)+IF(J153=0,0,1)+IF(J171=0,0,1)+IF(J190=0,0,1))</f>
        <v>575.92100000000005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2025-01-11T13:22:13Z</dcterms:modified>
</cp:coreProperties>
</file>